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Renewals" state="visible" r:id="rId5"/>
  </sheets>
  <calcPr calcId="171027"/>
</workbook>
</file>

<file path=xl/sharedStrings.xml><?xml version="1.0" encoding="utf-8"?>
<sst xmlns="http://schemas.openxmlformats.org/spreadsheetml/2006/main" count="155" uniqueCount="99">
  <si>
    <t>Field</t>
  </si>
  <si>
    <t>Value</t>
  </si>
  <si>
    <t>Property</t>
  </si>
  <si>
    <t>369_PINE_P000301 — 369 Pine (p000301 )</t>
  </si>
  <si>
    <t>Snapshot</t>
  </si>
  <si>
    <t>2025-2026 Space Market Rate - 369 Pine-1.xlsx · BY 2026</t>
  </si>
  <si>
    <t>Book</t>
  </si>
  <si>
    <t>—</t>
  </si>
  <si>
    <t>As of</t>
  </si>
  <si>
    <t>2026-06-02</t>
  </si>
  <si>
    <t>NER unit</t>
  </si>
  <si>
    <t>annual_total</t>
  </si>
  <si>
    <t>Snapshot ingested</t>
  </si>
  <si>
    <t>2026-06-08T15:54:29.939303+00:00</t>
  </si>
  <si>
    <t>Generated</t>
  </si>
  <si>
    <t>2026-06-08T21:12:03.552Z</t>
  </si>
  <si>
    <t/>
  </si>
  <si>
    <t>Legend</t>
  </si>
  <si>
    <t>Blue = Yardi-sourced · Yellow = analyst overlay · Black = formula · Orange row = net-new spec deal</t>
  </si>
  <si>
    <t>Suite</t>
  </si>
  <si>
    <t>Tenant</t>
  </si>
  <si>
    <t>Vacant</t>
  </si>
  <si>
    <t>SqFt</t>
  </si>
  <si>
    <t>Lease Signed</t>
  </si>
  <si>
    <t>Lease Commence</t>
  </si>
  <si>
    <t>DOE In Place</t>
  </si>
  <si>
    <t>Term (mo)</t>
  </si>
  <si>
    <t>Free Rent (mo)</t>
  </si>
  <si>
    <t>Rent Start</t>
  </si>
  <si>
    <t>Annual Increase</t>
  </si>
  <si>
    <t>Base Year/NNN</t>
  </si>
  <si>
    <t>Rent PSF/mo</t>
  </si>
  <si>
    <t>Rent $/mo</t>
  </si>
  <si>
    <t>Rent PSF/yr</t>
  </si>
  <si>
    <t>LC Bonus PSF</t>
  </si>
  <si>
    <t>LC Total</t>
  </si>
  <si>
    <t>TI PSF</t>
  </si>
  <si>
    <t>LL Work PSF</t>
  </si>
  <si>
    <t>FF&amp;E PSF</t>
  </si>
  <si>
    <t>Improvements $</t>
  </si>
  <si>
    <t>Improvements PSF</t>
  </si>
  <si>
    <t>TI Start</t>
  </si>
  <si>
    <t>TI Months</t>
  </si>
  <si>
    <t>00616</t>
  </si>
  <si>
    <t>00618</t>
  </si>
  <si>
    <t>00620</t>
  </si>
  <si>
    <t>00622</t>
  </si>
  <si>
    <t>00627</t>
  </si>
  <si>
    <t>00629</t>
  </si>
  <si>
    <t>00700</t>
  </si>
  <si>
    <t>00711</t>
  </si>
  <si>
    <t>00720</t>
  </si>
  <si>
    <t>00725</t>
  </si>
  <si>
    <t>00726</t>
  </si>
  <si>
    <t>00727</t>
  </si>
  <si>
    <t>00800</t>
  </si>
  <si>
    <t>00805</t>
  </si>
  <si>
    <t>00810</t>
  </si>
  <si>
    <t>00816</t>
  </si>
  <si>
    <t>00818</t>
  </si>
  <si>
    <t>00820</t>
  </si>
  <si>
    <t>00900</t>
  </si>
  <si>
    <t>00518</t>
  </si>
  <si>
    <t>00525</t>
  </si>
  <si>
    <t>00527</t>
  </si>
  <si>
    <t>00600</t>
  </si>
  <si>
    <t>00610</t>
  </si>
  <si>
    <t>00040</t>
  </si>
  <si>
    <t>00041</t>
  </si>
  <si>
    <t>00042</t>
  </si>
  <si>
    <t>00043</t>
  </si>
  <si>
    <t>00044</t>
  </si>
  <si>
    <t>00100</t>
  </si>
  <si>
    <t>00101</t>
  </si>
  <si>
    <t>00103</t>
  </si>
  <si>
    <t>00104</t>
  </si>
  <si>
    <t>00105</t>
  </si>
  <si>
    <t>00200</t>
  </si>
  <si>
    <t>00208</t>
  </si>
  <si>
    <t>00210</t>
  </si>
  <si>
    <t>00218</t>
  </si>
  <si>
    <t>00219</t>
  </si>
  <si>
    <t>00220</t>
  </si>
  <si>
    <t>00221</t>
  </si>
  <si>
    <t>00222</t>
  </si>
  <si>
    <t>00223</t>
  </si>
  <si>
    <t>00228</t>
  </si>
  <si>
    <t>00300</t>
  </si>
  <si>
    <t>00301</t>
  </si>
  <si>
    <t>00400</t>
  </si>
  <si>
    <t>00410</t>
  </si>
  <si>
    <t>00420</t>
  </si>
  <si>
    <t>00422</t>
  </si>
  <si>
    <t>00428</t>
  </si>
  <si>
    <t>00430</t>
  </si>
  <si>
    <t>00500</t>
  </si>
  <si>
    <t>00506</t>
  </si>
  <si>
    <t>00516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</si>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</sst>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(#,##0);-"/>
    <numFmt numFmtId="165" formatCode="0.##"/>
    <numFmt numFmtId="166" formatCode="0.0%;(0.0%);-"/>
    <numFmt numFmtId="167" formatCode="$#,##0.00;($#,##0.00);-"/>
    <numFmt numFmtId="168" formatCode="$#,##0;($#,##0);-"/>
  </numFmts>
  <fonts count="4" x14ac:knownFonts="1">
    <font>
      <color theme="1"/>
      <family val="2"/>
      <scheme val="minor"/>
      <sz val="11"/>
      <name val="Calibri"/>
    </font>
    <font>
      <b/>
    </font>
    <font>
      <color rgb="FF0000FF"/>
    </font>
    <font>
      <color rgb="FF000000"/>
    </font>
  </fonts>
  <fills count="3">
    <fill>
      <patternFill patternType="none"/>
    </fill>
    <fill>
      <patternFill patternType="gray125"/>
    </fill>
    <fill>
      <patternFill patternType="solid">
        <fgColor rgb="FFE8EE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3" fillId="0" borderId="0" xfId="0" applyNumberFormat="1" applyFont="1"/>
    <xf numFmtId="167" fontId="3" fillId="0" borderId="0" xfId="0" applyNumberFormat="1" applyFont="1"/>
    <xf numFmtId="164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22" customWidth="1"/>
    <col min="2" max="2" width="60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16</v>
      </c>
    </row>
    <row r="10" spans="1:2" x14ac:dyDescent="0.25">
      <c r="A10" t="s">
        <v>17</v>
      </c>
      <c r="B10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8" customWidth="1"/>
    <col min="4" max="4" width="10" customWidth="1"/>
    <col min="5" max="5" width="13" customWidth="1"/>
    <col min="6" max="6" width="15" customWidth="1"/>
    <col min="7" max="7" width="13" customWidth="1"/>
    <col min="8" max="8" width="10" customWidth="1"/>
    <col min="9" max="10" width="13" customWidth="1"/>
    <col min="11" max="12" width="14" customWidth="1"/>
    <col min="13" max="13" width="12" customWidth="1"/>
    <col min="14" max="14" width="14" customWidth="1"/>
    <col min="15" max="15" width="12" customWidth="1"/>
    <col min="16" max="17" width="13" customWidth="1"/>
    <col min="18" max="18" width="10" customWidth="1"/>
    <col min="19" max="19" width="12" customWidth="1"/>
    <col min="20" max="20" width="11" customWidth="1"/>
    <col min="21" max="21" width="15" customWidth="1"/>
    <col min="22" max="22" width="16" customWidth="1"/>
    <col min="23" max="23" width="12" customWidth="1"/>
    <col min="24" max="24" width="11" customWidth="1"/>
  </cols>
  <sheetData>
    <row r="1" spans="1:24" s="2" customFormat="1" x14ac:dyDescent="0.25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40</v>
      </c>
      <c r="W1" s="2" t="s">
        <v>41</v>
      </c>
      <c r="X1" s="2" t="s">
        <v>42</v>
      </c>
    </row>
    <row r="2" spans="1:24" x14ac:dyDescent="0.25">
      <c r="A2" s="3" t="s">
        <v>43</v>
      </c>
      <c r="B2" s="3"/>
      <c r="C2" s="3" t="s">
        <v>16</v>
      </c>
      <c r="D2" s="4"/>
      <c r="E2" s="3"/>
      <c r="F2" s="3"/>
      <c r="G2" s="3"/>
      <c r="H2" s="5">
        <v>60</v>
      </c>
      <c r="I2" s="6"/>
      <c r="J2" s="3"/>
      <c r="K2" s="7">
        <v>0</v>
      </c>
      <c r="L2" s="3"/>
      <c r="M2" s="8"/>
      <c r="N2" s="9">
        <f>IFERROR(M2*D2,"")</f>
      </c>
      <c r="O2" s="10">
        <f>IFERROR(M2*12,"")</f>
      </c>
      <c r="P2" s="8"/>
      <c r="Q2" s="9">
        <f>IFERROR(P2*D2,"")</f>
      </c>
      <c r="R2" s="8">
        <v>0</v>
      </c>
      <c r="S2" s="8"/>
      <c r="T2" s="8"/>
      <c r="U2" s="9">
        <f>IFERROR((R2+S2+T2)*D2,"")</f>
      </c>
      <c r="V2" s="10">
        <f>IFERROR(R2+S2+T2,"")</f>
      </c>
      <c r="W2" s="3"/>
      <c r="X2" s="5"/>
    </row>
    <row r="3" spans="1:24" x14ac:dyDescent="0.25">
      <c r="A3" s="3" t="s">
        <v>44</v>
      </c>
      <c r="B3" s="3"/>
      <c r="C3" s="3" t="s">
        <v>16</v>
      </c>
      <c r="D3" s="4"/>
      <c r="E3" s="3"/>
      <c r="F3" s="3"/>
      <c r="G3" s="3"/>
      <c r="H3" s="5">
        <v>60</v>
      </c>
      <c r="I3" s="6"/>
      <c r="J3" s="3"/>
      <c r="K3" s="7">
        <v>0</v>
      </c>
      <c r="L3" s="3"/>
      <c r="M3" s="8"/>
      <c r="N3" s="9">
        <f>IFERROR(M3*D3,"")</f>
      </c>
      <c r="O3" s="10">
        <f>IFERROR(M3*12,"")</f>
      </c>
      <c r="P3" s="8"/>
      <c r="Q3" s="9">
        <f>IFERROR(P3*D3,"")</f>
      </c>
      <c r="R3" s="8">
        <v>0</v>
      </c>
      <c r="S3" s="8"/>
      <c r="T3" s="8"/>
      <c r="U3" s="9">
        <f>IFERROR((R3+S3+T3)*D3,"")</f>
      </c>
      <c r="V3" s="10">
        <f>IFERROR(R3+S3+T3,"")</f>
      </c>
      <c r="W3" s="3"/>
      <c r="X3" s="5"/>
    </row>
    <row r="4" spans="1:24" x14ac:dyDescent="0.25">
      <c r="A4" s="3" t="s">
        <v>45</v>
      </c>
      <c r="B4" s="3"/>
      <c r="C4" s="3" t="s">
        <v>16</v>
      </c>
      <c r="D4" s="4"/>
      <c r="E4" s="3"/>
      <c r="F4" s="3"/>
      <c r="G4" s="3"/>
      <c r="H4" s="5">
        <v>60</v>
      </c>
      <c r="I4" s="6"/>
      <c r="J4" s="3"/>
      <c r="K4" s="7">
        <v>0</v>
      </c>
      <c r="L4" s="3"/>
      <c r="M4" s="8"/>
      <c r="N4" s="9">
        <f>IFERROR(M4*D4,"")</f>
      </c>
      <c r="O4" s="10">
        <f>IFERROR(M4*12,"")</f>
      </c>
      <c r="P4" s="8"/>
      <c r="Q4" s="9">
        <f>IFERROR(P4*D4,"")</f>
      </c>
      <c r="R4" s="8">
        <v>0</v>
      </c>
      <c r="S4" s="8"/>
      <c r="T4" s="8"/>
      <c r="U4" s="9">
        <f>IFERROR((R4+S4+T4)*D4,"")</f>
      </c>
      <c r="V4" s="10">
        <f>IFERROR(R4+S4+T4,"")</f>
      </c>
      <c r="W4" s="3"/>
      <c r="X4" s="5"/>
    </row>
    <row r="5" spans="1:24" x14ac:dyDescent="0.25">
      <c r="A5" s="3" t="s">
        <v>46</v>
      </c>
      <c r="B5" s="3"/>
      <c r="C5" s="3" t="s">
        <v>16</v>
      </c>
      <c r="D5" s="4"/>
      <c r="E5" s="3"/>
      <c r="F5" s="3"/>
      <c r="G5" s="3"/>
      <c r="H5" s="5">
        <v>60</v>
      </c>
      <c r="I5" s="6"/>
      <c r="J5" s="3"/>
      <c r="K5" s="7">
        <v>0</v>
      </c>
      <c r="L5" s="3"/>
      <c r="M5" s="8"/>
      <c r="N5" s="9">
        <f>IFERROR(M5*D5,"")</f>
      </c>
      <c r="O5" s="10">
        <f>IFERROR(M5*12,"")</f>
      </c>
      <c r="P5" s="8"/>
      <c r="Q5" s="9">
        <f>IFERROR(P5*D5,"")</f>
      </c>
      <c r="R5" s="8">
        <v>0</v>
      </c>
      <c r="S5" s="8"/>
      <c r="T5" s="8"/>
      <c r="U5" s="9">
        <f>IFERROR((R5+S5+T5)*D5,"")</f>
      </c>
      <c r="V5" s="10">
        <f>IFERROR(R5+S5+T5,"")</f>
      </c>
      <c r="W5" s="3"/>
      <c r="X5" s="5"/>
    </row>
    <row r="6" spans="1:24" x14ac:dyDescent="0.25">
      <c r="A6" s="3" t="s">
        <v>47</v>
      </c>
      <c r="B6" s="3"/>
      <c r="C6" s="3" t="s">
        <v>16</v>
      </c>
      <c r="D6" s="4"/>
      <c r="E6" s="3"/>
      <c r="F6" s="3"/>
      <c r="G6" s="3"/>
      <c r="H6" s="5">
        <v>60</v>
      </c>
      <c r="I6" s="6"/>
      <c r="J6" s="3"/>
      <c r="K6" s="7">
        <v>0</v>
      </c>
      <c r="L6" s="3"/>
      <c r="M6" s="8"/>
      <c r="N6" s="9">
        <f>IFERROR(M6*D6,"")</f>
      </c>
      <c r="O6" s="10">
        <f>IFERROR(M6*12,"")</f>
      </c>
      <c r="P6" s="8"/>
      <c r="Q6" s="9">
        <f>IFERROR(P6*D6,"")</f>
      </c>
      <c r="R6" s="8">
        <v>0</v>
      </c>
      <c r="S6" s="8"/>
      <c r="T6" s="8"/>
      <c r="U6" s="9">
        <f>IFERROR((R6+S6+T6)*D6,"")</f>
      </c>
      <c r="V6" s="10">
        <f>IFERROR(R6+S6+T6,"")</f>
      </c>
      <c r="W6" s="3"/>
      <c r="X6" s="5"/>
    </row>
    <row r="7" spans="1:24" x14ac:dyDescent="0.25">
      <c r="A7" s="3" t="s">
        <v>48</v>
      </c>
      <c r="B7" s="3"/>
      <c r="C7" s="3" t="s">
        <v>16</v>
      </c>
      <c r="D7" s="4"/>
      <c r="E7" s="3"/>
      <c r="F7" s="3"/>
      <c r="G7" s="3"/>
      <c r="H7" s="5">
        <v>60</v>
      </c>
      <c r="I7" s="6"/>
      <c r="J7" s="3"/>
      <c r="K7" s="7">
        <v>0</v>
      </c>
      <c r="L7" s="3"/>
      <c r="M7" s="8"/>
      <c r="N7" s="9">
        <f>IFERROR(M7*D7,"")</f>
      </c>
      <c r="O7" s="10">
        <f>IFERROR(M7*12,"")</f>
      </c>
      <c r="P7" s="8"/>
      <c r="Q7" s="9">
        <f>IFERROR(P7*D7,"")</f>
      </c>
      <c r="R7" s="8">
        <v>0</v>
      </c>
      <c r="S7" s="8"/>
      <c r="T7" s="8"/>
      <c r="U7" s="9">
        <f>IFERROR((R7+S7+T7)*D7,"")</f>
      </c>
      <c r="V7" s="10">
        <f>IFERROR(R7+S7+T7,"")</f>
      </c>
      <c r="W7" s="3"/>
      <c r="X7" s="5"/>
    </row>
    <row r="8" spans="1:24" x14ac:dyDescent="0.25">
      <c r="A8" s="3" t="s">
        <v>49</v>
      </c>
      <c r="B8" s="3"/>
      <c r="C8" s="3" t="s">
        <v>16</v>
      </c>
      <c r="D8" s="4"/>
      <c r="E8" s="3"/>
      <c r="F8" s="3"/>
      <c r="G8" s="3"/>
      <c r="H8" s="5">
        <v>60</v>
      </c>
      <c r="I8" s="6"/>
      <c r="J8" s="3"/>
      <c r="K8" s="7">
        <v>0</v>
      </c>
      <c r="L8" s="3"/>
      <c r="M8" s="8"/>
      <c r="N8" s="9">
        <f>IFERROR(M8*D8,"")</f>
      </c>
      <c r="O8" s="10">
        <f>IFERROR(M8*12,"")</f>
      </c>
      <c r="P8" s="8"/>
      <c r="Q8" s="9">
        <f>IFERROR(P8*D8,"")</f>
      </c>
      <c r="R8" s="8">
        <v>0</v>
      </c>
      <c r="S8" s="8"/>
      <c r="T8" s="8"/>
      <c r="U8" s="9">
        <f>IFERROR((R8+S8+T8)*D8,"")</f>
      </c>
      <c r="V8" s="10">
        <f>IFERROR(R8+S8+T8,"")</f>
      </c>
      <c r="W8" s="3"/>
      <c r="X8" s="5"/>
    </row>
    <row r="9" spans="1:24" x14ac:dyDescent="0.25">
      <c r="A9" s="3" t="s">
        <v>50</v>
      </c>
      <c r="B9" s="3"/>
      <c r="C9" s="3" t="s">
        <v>16</v>
      </c>
      <c r="D9" s="4"/>
      <c r="E9" s="3"/>
      <c r="F9" s="3"/>
      <c r="G9" s="3"/>
      <c r="H9" s="5">
        <v>60</v>
      </c>
      <c r="I9" s="6"/>
      <c r="J9" s="3"/>
      <c r="K9" s="7">
        <v>0</v>
      </c>
      <c r="L9" s="3"/>
      <c r="M9" s="8"/>
      <c r="N9" s="9">
        <f>IFERROR(M9*D9,"")</f>
      </c>
      <c r="O9" s="10">
        <f>IFERROR(M9*12,"")</f>
      </c>
      <c r="P9" s="8"/>
      <c r="Q9" s="9">
        <f>IFERROR(P9*D9,"")</f>
      </c>
      <c r="R9" s="8">
        <v>0</v>
      </c>
      <c r="S9" s="8"/>
      <c r="T9" s="8"/>
      <c r="U9" s="9">
        <f>IFERROR((R9+S9+T9)*D9,"")</f>
      </c>
      <c r="V9" s="10">
        <f>IFERROR(R9+S9+T9,"")</f>
      </c>
      <c r="W9" s="3"/>
      <c r="X9" s="5"/>
    </row>
    <row r="10" spans="1:24" x14ac:dyDescent="0.25">
      <c r="A10" s="3" t="s">
        <v>51</v>
      </c>
      <c r="B10" s="3"/>
      <c r="C10" s="3" t="s">
        <v>16</v>
      </c>
      <c r="D10" s="4"/>
      <c r="E10" s="3"/>
      <c r="F10" s="3"/>
      <c r="G10" s="3"/>
      <c r="H10" s="5">
        <v>60</v>
      </c>
      <c r="I10" s="6"/>
      <c r="J10" s="3"/>
      <c r="K10" s="7">
        <v>0</v>
      </c>
      <c r="L10" s="3"/>
      <c r="M10" s="8"/>
      <c r="N10" s="9">
        <f>IFERROR(M10*D10,"")</f>
      </c>
      <c r="O10" s="10">
        <f>IFERROR(M10*12,"")</f>
      </c>
      <c r="P10" s="8"/>
      <c r="Q10" s="9">
        <f>IFERROR(P10*D10,"")</f>
      </c>
      <c r="R10" s="8">
        <v>0</v>
      </c>
      <c r="S10" s="8"/>
      <c r="T10" s="8"/>
      <c r="U10" s="9">
        <f>IFERROR((R10+S10+T10)*D10,"")</f>
      </c>
      <c r="V10" s="10">
        <f>IFERROR(R10+S10+T10,"")</f>
      </c>
      <c r="W10" s="3"/>
      <c r="X10" s="5"/>
    </row>
    <row r="11" spans="1:24" x14ac:dyDescent="0.25">
      <c r="A11" s="3" t="s">
        <v>52</v>
      </c>
      <c r="B11" s="3"/>
      <c r="C11" s="3" t="s">
        <v>16</v>
      </c>
      <c r="D11" s="4"/>
      <c r="E11" s="3"/>
      <c r="F11" s="3"/>
      <c r="G11" s="3"/>
      <c r="H11" s="5">
        <v>60</v>
      </c>
      <c r="I11" s="6"/>
      <c r="J11" s="3"/>
      <c r="K11" s="7">
        <v>0</v>
      </c>
      <c r="L11" s="3"/>
      <c r="M11" s="8"/>
      <c r="N11" s="9">
        <f>IFERROR(M11*D11,"")</f>
      </c>
      <c r="O11" s="10">
        <f>IFERROR(M11*12,"")</f>
      </c>
      <c r="P11" s="8"/>
      <c r="Q11" s="9">
        <f>IFERROR(P11*D11,"")</f>
      </c>
      <c r="R11" s="8">
        <v>0</v>
      </c>
      <c r="S11" s="8"/>
      <c r="T11" s="8"/>
      <c r="U11" s="9">
        <f>IFERROR((R11+S11+T11)*D11,"")</f>
      </c>
      <c r="V11" s="10">
        <f>IFERROR(R11+S11+T11,"")</f>
      </c>
      <c r="W11" s="3"/>
      <c r="X11" s="5"/>
    </row>
    <row r="12" spans="1:24" x14ac:dyDescent="0.25">
      <c r="A12" s="3" t="s">
        <v>53</v>
      </c>
      <c r="B12" s="3"/>
      <c r="C12" s="3" t="s">
        <v>16</v>
      </c>
      <c r="D12" s="4"/>
      <c r="E12" s="3"/>
      <c r="F12" s="3"/>
      <c r="G12" s="3"/>
      <c r="H12" s="5">
        <v>60</v>
      </c>
      <c r="I12" s="6"/>
      <c r="J12" s="3"/>
      <c r="K12" s="7">
        <v>0</v>
      </c>
      <c r="L12" s="3"/>
      <c r="M12" s="8"/>
      <c r="N12" s="9">
        <f>IFERROR(M12*D12,"")</f>
      </c>
      <c r="O12" s="10">
        <f>IFERROR(M12*12,"")</f>
      </c>
      <c r="P12" s="8"/>
      <c r="Q12" s="9">
        <f>IFERROR(P12*D12,"")</f>
      </c>
      <c r="R12" s="8">
        <v>0</v>
      </c>
      <c r="S12" s="8"/>
      <c r="T12" s="8"/>
      <c r="U12" s="9">
        <f>IFERROR((R12+S12+T12)*D12,"")</f>
      </c>
      <c r="V12" s="10">
        <f>IFERROR(R12+S12+T12,"")</f>
      </c>
      <c r="W12" s="3"/>
      <c r="X12" s="5"/>
    </row>
    <row r="13" spans="1:24" x14ac:dyDescent="0.25">
      <c r="A13" s="3" t="s">
        <v>54</v>
      </c>
      <c r="B13" s="3"/>
      <c r="C13" s="3" t="s">
        <v>16</v>
      </c>
      <c r="D13" s="4"/>
      <c r="E13" s="3"/>
      <c r="F13" s="3"/>
      <c r="G13" s="3"/>
      <c r="H13" s="5">
        <v>60</v>
      </c>
      <c r="I13" s="6"/>
      <c r="J13" s="3"/>
      <c r="K13" s="7">
        <v>0</v>
      </c>
      <c r="L13" s="3"/>
      <c r="M13" s="8"/>
      <c r="N13" s="9">
        <f>IFERROR(M13*D13,"")</f>
      </c>
      <c r="O13" s="10">
        <f>IFERROR(M13*12,"")</f>
      </c>
      <c r="P13" s="8"/>
      <c r="Q13" s="9">
        <f>IFERROR(P13*D13,"")</f>
      </c>
      <c r="R13" s="8">
        <v>0</v>
      </c>
      <c r="S13" s="8"/>
      <c r="T13" s="8"/>
      <c r="U13" s="9">
        <f>IFERROR((R13+S13+T13)*D13,"")</f>
      </c>
      <c r="V13" s="10">
        <f>IFERROR(R13+S13+T13,"")</f>
      </c>
      <c r="W13" s="3"/>
      <c r="X13" s="5"/>
    </row>
    <row r="14" spans="1:24" x14ac:dyDescent="0.25">
      <c r="A14" s="3" t="s">
        <v>55</v>
      </c>
      <c r="B14" s="3"/>
      <c r="C14" s="3" t="s">
        <v>16</v>
      </c>
      <c r="D14" s="4"/>
      <c r="E14" s="3"/>
      <c r="F14" s="3"/>
      <c r="G14" s="3"/>
      <c r="H14" s="5">
        <v>60</v>
      </c>
      <c r="I14" s="6"/>
      <c r="J14" s="3"/>
      <c r="K14" s="7">
        <v>0</v>
      </c>
      <c r="L14" s="3"/>
      <c r="M14" s="8"/>
      <c r="N14" s="9">
        <f>IFERROR(M14*D14,"")</f>
      </c>
      <c r="O14" s="10">
        <f>IFERROR(M14*12,"")</f>
      </c>
      <c r="P14" s="8"/>
      <c r="Q14" s="9">
        <f>IFERROR(P14*D14,"")</f>
      </c>
      <c r="R14" s="8">
        <v>0</v>
      </c>
      <c r="S14" s="8"/>
      <c r="T14" s="8"/>
      <c r="U14" s="9">
        <f>IFERROR((R14+S14+T14)*D14,"")</f>
      </c>
      <c r="V14" s="10">
        <f>IFERROR(R14+S14+T14,"")</f>
      </c>
      <c r="W14" s="3"/>
      <c r="X14" s="5"/>
    </row>
    <row r="15" spans="1:24" x14ac:dyDescent="0.25">
      <c r="A15" s="3" t="s">
        <v>56</v>
      </c>
      <c r="B15" s="3"/>
      <c r="C15" s="3" t="s">
        <v>16</v>
      </c>
      <c r="D15" s="4"/>
      <c r="E15" s="3"/>
      <c r="F15" s="3"/>
      <c r="G15" s="3"/>
      <c r="H15" s="5">
        <v>60</v>
      </c>
      <c r="I15" s="6"/>
      <c r="J15" s="3"/>
      <c r="K15" s="7">
        <v>0</v>
      </c>
      <c r="L15" s="3"/>
      <c r="M15" s="8"/>
      <c r="N15" s="9">
        <f>IFERROR(M15*D15,"")</f>
      </c>
      <c r="O15" s="10">
        <f>IFERROR(M15*12,"")</f>
      </c>
      <c r="P15" s="8"/>
      <c r="Q15" s="9">
        <f>IFERROR(P15*D15,"")</f>
      </c>
      <c r="R15" s="8">
        <v>0</v>
      </c>
      <c r="S15" s="8"/>
      <c r="T15" s="8"/>
      <c r="U15" s="9">
        <f>IFERROR((R15+S15+T15)*D15,"")</f>
      </c>
      <c r="V15" s="10">
        <f>IFERROR(R15+S15+T15,"")</f>
      </c>
      <c r="W15" s="3"/>
      <c r="X15" s="5"/>
    </row>
    <row r="16" spans="1:24" x14ac:dyDescent="0.25">
      <c r="A16" s="3" t="s">
        <v>57</v>
      </c>
      <c r="B16" s="3"/>
      <c r="C16" s="3" t="s">
        <v>16</v>
      </c>
      <c r="D16" s="4"/>
      <c r="E16" s="3"/>
      <c r="F16" s="3"/>
      <c r="G16" s="3"/>
      <c r="H16" s="5">
        <v>60</v>
      </c>
      <c r="I16" s="6"/>
      <c r="J16" s="3"/>
      <c r="K16" s="7">
        <v>0</v>
      </c>
      <c r="L16" s="3"/>
      <c r="M16" s="8"/>
      <c r="N16" s="9">
        <f>IFERROR(M16*D16,"")</f>
      </c>
      <c r="O16" s="10">
        <f>IFERROR(M16*12,"")</f>
      </c>
      <c r="P16" s="8"/>
      <c r="Q16" s="9">
        <f>IFERROR(P16*D16,"")</f>
      </c>
      <c r="R16" s="8">
        <v>0</v>
      </c>
      <c r="S16" s="8"/>
      <c r="T16" s="8"/>
      <c r="U16" s="9">
        <f>IFERROR((R16+S16+T16)*D16,"")</f>
      </c>
      <c r="V16" s="10">
        <f>IFERROR(R16+S16+T16,"")</f>
      </c>
      <c r="W16" s="3"/>
      <c r="X16" s="5"/>
    </row>
    <row r="17" spans="1:24" x14ac:dyDescent="0.25">
      <c r="A17" s="3" t="s">
        <v>58</v>
      </c>
      <c r="B17" s="3"/>
      <c r="C17" s="3" t="s">
        <v>16</v>
      </c>
      <c r="D17" s="4"/>
      <c r="E17" s="3"/>
      <c r="F17" s="3"/>
      <c r="G17" s="3"/>
      <c r="H17" s="5">
        <v>60</v>
      </c>
      <c r="I17" s="6"/>
      <c r="J17" s="3"/>
      <c r="K17" s="7">
        <v>0</v>
      </c>
      <c r="L17" s="3"/>
      <c r="M17" s="8"/>
      <c r="N17" s="9">
        <f>IFERROR(M17*D17,"")</f>
      </c>
      <c r="O17" s="10">
        <f>IFERROR(M17*12,"")</f>
      </c>
      <c r="P17" s="8"/>
      <c r="Q17" s="9">
        <f>IFERROR(P17*D17,"")</f>
      </c>
      <c r="R17" s="8">
        <v>0</v>
      </c>
      <c r="S17" s="8"/>
      <c r="T17" s="8"/>
      <c r="U17" s="9">
        <f>IFERROR((R17+S17+T17)*D17,"")</f>
      </c>
      <c r="V17" s="10">
        <f>IFERROR(R17+S17+T17,"")</f>
      </c>
      <c r="W17" s="3"/>
      <c r="X17" s="5"/>
    </row>
    <row r="18" spans="1:24" x14ac:dyDescent="0.25">
      <c r="A18" s="3" t="s">
        <v>59</v>
      </c>
      <c r="B18" s="3"/>
      <c r="C18" s="3" t="s">
        <v>16</v>
      </c>
      <c r="D18" s="4"/>
      <c r="E18" s="3"/>
      <c r="F18" s="3"/>
      <c r="G18" s="3"/>
      <c r="H18" s="5">
        <v>60</v>
      </c>
      <c r="I18" s="6"/>
      <c r="J18" s="3"/>
      <c r="K18" s="7">
        <v>0</v>
      </c>
      <c r="L18" s="3"/>
      <c r="M18" s="8"/>
      <c r="N18" s="9">
        <f>IFERROR(M18*D18,"")</f>
      </c>
      <c r="O18" s="10">
        <f>IFERROR(M18*12,"")</f>
      </c>
      <c r="P18" s="8"/>
      <c r="Q18" s="9">
        <f>IFERROR(P18*D18,"")</f>
      </c>
      <c r="R18" s="8">
        <v>0</v>
      </c>
      <c r="S18" s="8"/>
      <c r="T18" s="8"/>
      <c r="U18" s="9">
        <f>IFERROR((R18+S18+T18)*D18,"")</f>
      </c>
      <c r="V18" s="10">
        <f>IFERROR(R18+S18+T18,"")</f>
      </c>
      <c r="W18" s="3"/>
      <c r="X18" s="5"/>
    </row>
    <row r="19" spans="1:24" x14ac:dyDescent="0.25">
      <c r="A19" s="3" t="s">
        <v>60</v>
      </c>
      <c r="B19" s="3"/>
      <c r="C19" s="3" t="s">
        <v>16</v>
      </c>
      <c r="D19" s="4"/>
      <c r="E19" s="3"/>
      <c r="F19" s="3"/>
      <c r="G19" s="3"/>
      <c r="H19" s="5">
        <v>60</v>
      </c>
      <c r="I19" s="6"/>
      <c r="J19" s="3"/>
      <c r="K19" s="7">
        <v>0</v>
      </c>
      <c r="L19" s="3"/>
      <c r="M19" s="8"/>
      <c r="N19" s="9">
        <f>IFERROR(M19*D19,"")</f>
      </c>
      <c r="O19" s="10">
        <f>IFERROR(M19*12,"")</f>
      </c>
      <c r="P19" s="8"/>
      <c r="Q19" s="9">
        <f>IFERROR(P19*D19,"")</f>
      </c>
      <c r="R19" s="8">
        <v>0</v>
      </c>
      <c r="S19" s="8"/>
      <c r="T19" s="8"/>
      <c r="U19" s="9">
        <f>IFERROR((R19+S19+T19)*D19,"")</f>
      </c>
      <c r="V19" s="10">
        <f>IFERROR(R19+S19+T19,"")</f>
      </c>
      <c r="W19" s="3"/>
      <c r="X19" s="5"/>
    </row>
    <row r="20" spans="1:24" x14ac:dyDescent="0.25">
      <c r="A20" s="3" t="s">
        <v>61</v>
      </c>
      <c r="B20" s="3"/>
      <c r="C20" s="3" t="s">
        <v>16</v>
      </c>
      <c r="D20" s="4"/>
      <c r="E20" s="3"/>
      <c r="F20" s="3"/>
      <c r="G20" s="3"/>
      <c r="H20" s="5">
        <v>60</v>
      </c>
      <c r="I20" s="6"/>
      <c r="J20" s="3"/>
      <c r="K20" s="7">
        <v>0</v>
      </c>
      <c r="L20" s="3"/>
      <c r="M20" s="8"/>
      <c r="N20" s="9">
        <f>IFERROR(M20*D20,"")</f>
      </c>
      <c r="O20" s="10">
        <f>IFERROR(M20*12,"")</f>
      </c>
      <c r="P20" s="8"/>
      <c r="Q20" s="9">
        <f>IFERROR(P20*D20,"")</f>
      </c>
      <c r="R20" s="8">
        <v>0</v>
      </c>
      <c r="S20" s="8"/>
      <c r="T20" s="8"/>
      <c r="U20" s="9">
        <f>IFERROR((R20+S20+T20)*D20,"")</f>
      </c>
      <c r="V20" s="10">
        <f>IFERROR(R20+S20+T20,"")</f>
      </c>
      <c r="W20" s="3"/>
      <c r="X20" s="5"/>
    </row>
    <row r="21" spans="1:24" x14ac:dyDescent="0.25">
      <c r="A21" s="3" t="s">
        <v>62</v>
      </c>
      <c r="B21" s="3"/>
      <c r="C21" s="3" t="s">
        <v>16</v>
      </c>
      <c r="D21" s="4"/>
      <c r="E21" s="3"/>
      <c r="F21" s="3"/>
      <c r="G21" s="3"/>
      <c r="H21" s="5">
        <v>60</v>
      </c>
      <c r="I21" s="6"/>
      <c r="J21" s="3"/>
      <c r="K21" s="7">
        <v>0</v>
      </c>
      <c r="L21" s="3"/>
      <c r="M21" s="8"/>
      <c r="N21" s="9">
        <f>IFERROR(M21*D21,"")</f>
      </c>
      <c r="O21" s="10">
        <f>IFERROR(M21*12,"")</f>
      </c>
      <c r="P21" s="8"/>
      <c r="Q21" s="9">
        <f>IFERROR(P21*D21,"")</f>
      </c>
      <c r="R21" s="8">
        <v>0</v>
      </c>
      <c r="S21" s="8"/>
      <c r="T21" s="8"/>
      <c r="U21" s="9">
        <f>IFERROR((R21+S21+T21)*D21,"")</f>
      </c>
      <c r="V21" s="10">
        <f>IFERROR(R21+S21+T21,"")</f>
      </c>
      <c r="W21" s="3"/>
      <c r="X21" s="5"/>
    </row>
    <row r="22" spans="1:24" x14ac:dyDescent="0.25">
      <c r="A22" s="3" t="s">
        <v>63</v>
      </c>
      <c r="B22" s="3"/>
      <c r="C22" s="3" t="s">
        <v>16</v>
      </c>
      <c r="D22" s="4"/>
      <c r="E22" s="3"/>
      <c r="F22" s="3"/>
      <c r="G22" s="3"/>
      <c r="H22" s="5">
        <v>60</v>
      </c>
      <c r="I22" s="6"/>
      <c r="J22" s="3"/>
      <c r="K22" s="7">
        <v>0</v>
      </c>
      <c r="L22" s="3"/>
      <c r="M22" s="8"/>
      <c r="N22" s="9">
        <f>IFERROR(M22*D22,"")</f>
      </c>
      <c r="O22" s="10">
        <f>IFERROR(M22*12,"")</f>
      </c>
      <c r="P22" s="8"/>
      <c r="Q22" s="9">
        <f>IFERROR(P22*D22,"")</f>
      </c>
      <c r="R22" s="8">
        <v>0</v>
      </c>
      <c r="S22" s="8"/>
      <c r="T22" s="8"/>
      <c r="U22" s="9">
        <f>IFERROR((R22+S22+T22)*D22,"")</f>
      </c>
      <c r="V22" s="10">
        <f>IFERROR(R22+S22+T22,"")</f>
      </c>
      <c r="W22" s="3"/>
      <c r="X22" s="5"/>
    </row>
    <row r="23" spans="1:24" x14ac:dyDescent="0.25">
      <c r="A23" s="3" t="s">
        <v>64</v>
      </c>
      <c r="B23" s="3"/>
      <c r="C23" s="3" t="s">
        <v>16</v>
      </c>
      <c r="D23" s="4"/>
      <c r="E23" s="3"/>
      <c r="F23" s="3"/>
      <c r="G23" s="3"/>
      <c r="H23" s="5">
        <v>60</v>
      </c>
      <c r="I23" s="6"/>
      <c r="J23" s="3"/>
      <c r="K23" s="7">
        <v>0</v>
      </c>
      <c r="L23" s="3"/>
      <c r="M23" s="8"/>
      <c r="N23" s="9">
        <f>IFERROR(M23*D23,"")</f>
      </c>
      <c r="O23" s="10">
        <f>IFERROR(M23*12,"")</f>
      </c>
      <c r="P23" s="8"/>
      <c r="Q23" s="9">
        <f>IFERROR(P23*D23,"")</f>
      </c>
      <c r="R23" s="8">
        <v>0</v>
      </c>
      <c r="S23" s="8"/>
      <c r="T23" s="8"/>
      <c r="U23" s="9">
        <f>IFERROR((R23+S23+T23)*D23,"")</f>
      </c>
      <c r="V23" s="10">
        <f>IFERROR(R23+S23+T23,"")</f>
      </c>
      <c r="W23" s="3"/>
      <c r="X23" s="5"/>
    </row>
    <row r="24" spans="1:24" x14ac:dyDescent="0.25">
      <c r="A24" s="3" t="s">
        <v>65</v>
      </c>
      <c r="B24" s="3"/>
      <c r="C24" s="3" t="s">
        <v>16</v>
      </c>
      <c r="D24" s="4"/>
      <c r="E24" s="3"/>
      <c r="F24" s="3"/>
      <c r="G24" s="3"/>
      <c r="H24" s="5">
        <v>60</v>
      </c>
      <c r="I24" s="6"/>
      <c r="J24" s="3"/>
      <c r="K24" s="7">
        <v>0</v>
      </c>
      <c r="L24" s="3"/>
      <c r="M24" s="8"/>
      <c r="N24" s="9">
        <f>IFERROR(M24*D24,"")</f>
      </c>
      <c r="O24" s="10">
        <f>IFERROR(M24*12,"")</f>
      </c>
      <c r="P24" s="8"/>
      <c r="Q24" s="9">
        <f>IFERROR(P24*D24,"")</f>
      </c>
      <c r="R24" s="8">
        <v>0</v>
      </c>
      <c r="S24" s="8"/>
      <c r="T24" s="8"/>
      <c r="U24" s="9">
        <f>IFERROR((R24+S24+T24)*D24,"")</f>
      </c>
      <c r="V24" s="10">
        <f>IFERROR(R24+S24+T24,"")</f>
      </c>
      <c r="W24" s="3"/>
      <c r="X24" s="5"/>
    </row>
    <row r="25" spans="1:24" x14ac:dyDescent="0.25">
      <c r="A25" s="3" t="s">
        <v>66</v>
      </c>
      <c r="B25" s="3"/>
      <c r="C25" s="3" t="s">
        <v>16</v>
      </c>
      <c r="D25" s="4"/>
      <c r="E25" s="3"/>
      <c r="F25" s="3"/>
      <c r="G25" s="3"/>
      <c r="H25" s="5">
        <v>60</v>
      </c>
      <c r="I25" s="6"/>
      <c r="J25" s="3"/>
      <c r="K25" s="7">
        <v>0</v>
      </c>
      <c r="L25" s="3"/>
      <c r="M25" s="8"/>
      <c r="N25" s="9">
        <f>IFERROR(M25*D25,"")</f>
      </c>
      <c r="O25" s="10">
        <f>IFERROR(M25*12,"")</f>
      </c>
      <c r="P25" s="8"/>
      <c r="Q25" s="9">
        <f>IFERROR(P25*D25,"")</f>
      </c>
      <c r="R25" s="8">
        <v>0</v>
      </c>
      <c r="S25" s="8"/>
      <c r="T25" s="8"/>
      <c r="U25" s="9">
        <f>IFERROR((R25+S25+T25)*D25,"")</f>
      </c>
      <c r="V25" s="10">
        <f>IFERROR(R25+S25+T25,"")</f>
      </c>
      <c r="W25" s="3"/>
      <c r="X25" s="5"/>
    </row>
    <row r="26" spans="1:24" x14ac:dyDescent="0.25">
      <c r="A26" s="3" t="s">
        <v>67</v>
      </c>
      <c r="B26" s="3"/>
      <c r="C26" s="3" t="s">
        <v>16</v>
      </c>
      <c r="D26" s="4"/>
      <c r="E26" s="3"/>
      <c r="F26" s="3"/>
      <c r="G26" s="3"/>
      <c r="H26" s="5">
        <v>60</v>
      </c>
      <c r="I26" s="6"/>
      <c r="J26" s="3"/>
      <c r="K26" s="7">
        <v>0</v>
      </c>
      <c r="L26" s="3"/>
      <c r="M26" s="8"/>
      <c r="N26" s="9">
        <f>IFERROR(M26*D26,"")</f>
      </c>
      <c r="O26" s="10">
        <f>IFERROR(M26*12,"")</f>
      </c>
      <c r="P26" s="8"/>
      <c r="Q26" s="9">
        <f>IFERROR(P26*D26,"")</f>
      </c>
      <c r="R26" s="8">
        <v>0</v>
      </c>
      <c r="S26" s="8"/>
      <c r="T26" s="8"/>
      <c r="U26" s="9">
        <f>IFERROR((R26+S26+T26)*D26,"")</f>
      </c>
      <c r="V26" s="10">
        <f>IFERROR(R26+S26+T26,"")</f>
      </c>
      <c r="W26" s="3"/>
      <c r="X26" s="5"/>
    </row>
    <row r="27" spans="1:24" x14ac:dyDescent="0.25">
      <c r="A27" s="3" t="s">
        <v>68</v>
      </c>
      <c r="B27" s="3"/>
      <c r="C27" s="3" t="s">
        <v>16</v>
      </c>
      <c r="D27" s="4"/>
      <c r="E27" s="3"/>
      <c r="F27" s="3"/>
      <c r="G27" s="3"/>
      <c r="H27" s="5">
        <v>60</v>
      </c>
      <c r="I27" s="6"/>
      <c r="J27" s="3"/>
      <c r="K27" s="7">
        <v>0</v>
      </c>
      <c r="L27" s="3"/>
      <c r="M27" s="8"/>
      <c r="N27" s="9">
        <f>IFERROR(M27*D27,"")</f>
      </c>
      <c r="O27" s="10">
        <f>IFERROR(M27*12,"")</f>
      </c>
      <c r="P27" s="8"/>
      <c r="Q27" s="9">
        <f>IFERROR(P27*D27,"")</f>
      </c>
      <c r="R27" s="8">
        <v>0</v>
      </c>
      <c r="S27" s="8"/>
      <c r="T27" s="8"/>
      <c r="U27" s="9">
        <f>IFERROR((R27+S27+T27)*D27,"")</f>
      </c>
      <c r="V27" s="10">
        <f>IFERROR(R27+S27+T27,"")</f>
      </c>
      <c r="W27" s="3"/>
      <c r="X27" s="5"/>
    </row>
    <row r="28" spans="1:24" x14ac:dyDescent="0.25">
      <c r="A28" s="3" t="s">
        <v>69</v>
      </c>
      <c r="B28" s="3"/>
      <c r="C28" s="3" t="s">
        <v>16</v>
      </c>
      <c r="D28" s="4"/>
      <c r="E28" s="3"/>
      <c r="F28" s="3"/>
      <c r="G28" s="3"/>
      <c r="H28" s="5">
        <v>60</v>
      </c>
      <c r="I28" s="6"/>
      <c r="J28" s="3"/>
      <c r="K28" s="7">
        <v>0</v>
      </c>
      <c r="L28" s="3"/>
      <c r="M28" s="8"/>
      <c r="N28" s="9">
        <f>IFERROR(M28*D28,"")</f>
      </c>
      <c r="O28" s="10">
        <f>IFERROR(M28*12,"")</f>
      </c>
      <c r="P28" s="8"/>
      <c r="Q28" s="9">
        <f>IFERROR(P28*D28,"")</f>
      </c>
      <c r="R28" s="8">
        <v>0</v>
      </c>
      <c r="S28" s="8"/>
      <c r="T28" s="8"/>
      <c r="U28" s="9">
        <f>IFERROR((R28+S28+T28)*D28,"")</f>
      </c>
      <c r="V28" s="10">
        <f>IFERROR(R28+S28+T28,"")</f>
      </c>
      <c r="W28" s="3"/>
      <c r="X28" s="5"/>
    </row>
    <row r="29" spans="1:24" x14ac:dyDescent="0.25">
      <c r="A29" s="3" t="s">
        <v>70</v>
      </c>
      <c r="B29" s="3"/>
      <c r="C29" s="3" t="s">
        <v>16</v>
      </c>
      <c r="D29" s="4"/>
      <c r="E29" s="3"/>
      <c r="F29" s="3"/>
      <c r="G29" s="3"/>
      <c r="H29" s="5">
        <v>60</v>
      </c>
      <c r="I29" s="6"/>
      <c r="J29" s="3"/>
      <c r="K29" s="7">
        <v>0</v>
      </c>
      <c r="L29" s="3"/>
      <c r="M29" s="8"/>
      <c r="N29" s="9">
        <f>IFERROR(M29*D29,"")</f>
      </c>
      <c r="O29" s="10">
        <f>IFERROR(M29*12,"")</f>
      </c>
      <c r="P29" s="8"/>
      <c r="Q29" s="9">
        <f>IFERROR(P29*D29,"")</f>
      </c>
      <c r="R29" s="8">
        <v>0</v>
      </c>
      <c r="S29" s="8"/>
      <c r="T29" s="8"/>
      <c r="U29" s="9">
        <f>IFERROR((R29+S29+T29)*D29,"")</f>
      </c>
      <c r="V29" s="10">
        <f>IFERROR(R29+S29+T29,"")</f>
      </c>
      <c r="W29" s="3"/>
      <c r="X29" s="5"/>
    </row>
    <row r="30" spans="1:24" x14ac:dyDescent="0.25">
      <c r="A30" s="3" t="s">
        <v>71</v>
      </c>
      <c r="B30" s="3"/>
      <c r="C30" s="3" t="s">
        <v>16</v>
      </c>
      <c r="D30" s="4"/>
      <c r="E30" s="3"/>
      <c r="F30" s="3"/>
      <c r="G30" s="3"/>
      <c r="H30" s="5">
        <v>60</v>
      </c>
      <c r="I30" s="6"/>
      <c r="J30" s="3"/>
      <c r="K30" s="7">
        <v>0</v>
      </c>
      <c r="L30" s="3"/>
      <c r="M30" s="8"/>
      <c r="N30" s="9">
        <f>IFERROR(M30*D30,"")</f>
      </c>
      <c r="O30" s="10">
        <f>IFERROR(M30*12,"")</f>
      </c>
      <c r="P30" s="8"/>
      <c r="Q30" s="9">
        <f>IFERROR(P30*D30,"")</f>
      </c>
      <c r="R30" s="8">
        <v>0</v>
      </c>
      <c r="S30" s="8"/>
      <c r="T30" s="8"/>
      <c r="U30" s="9">
        <f>IFERROR((R30+S30+T30)*D30,"")</f>
      </c>
      <c r="V30" s="10">
        <f>IFERROR(R30+S30+T30,"")</f>
      </c>
      <c r="W30" s="3"/>
      <c r="X30" s="5"/>
    </row>
    <row r="31" spans="1:24" x14ac:dyDescent="0.25">
      <c r="A31" s="3" t="s">
        <v>72</v>
      </c>
      <c r="B31" s="3"/>
      <c r="C31" s="3" t="s">
        <v>16</v>
      </c>
      <c r="D31" s="4"/>
      <c r="E31" s="3"/>
      <c r="F31" s="3"/>
      <c r="G31" s="3"/>
      <c r="H31" s="5">
        <v>60</v>
      </c>
      <c r="I31" s="6"/>
      <c r="J31" s="3"/>
      <c r="K31" s="7">
        <v>0</v>
      </c>
      <c r="L31" s="3"/>
      <c r="M31" s="8"/>
      <c r="N31" s="9">
        <f>IFERROR(M31*D31,"")</f>
      </c>
      <c r="O31" s="10">
        <f>IFERROR(M31*12,"")</f>
      </c>
      <c r="P31" s="8"/>
      <c r="Q31" s="9">
        <f>IFERROR(P31*D31,"")</f>
      </c>
      <c r="R31" s="8">
        <v>0</v>
      </c>
      <c r="S31" s="8"/>
      <c r="T31" s="8"/>
      <c r="U31" s="9">
        <f>IFERROR((R31+S31+T31)*D31,"")</f>
      </c>
      <c r="V31" s="10">
        <f>IFERROR(R31+S31+T31,"")</f>
      </c>
      <c r="W31" s="3"/>
      <c r="X31" s="5"/>
    </row>
    <row r="32" spans="1:24" x14ac:dyDescent="0.25">
      <c r="A32" s="3" t="s">
        <v>73</v>
      </c>
      <c r="B32" s="3"/>
      <c r="C32" s="3" t="s">
        <v>16</v>
      </c>
      <c r="D32" s="4"/>
      <c r="E32" s="3"/>
      <c r="F32" s="3"/>
      <c r="G32" s="3"/>
      <c r="H32" s="5">
        <v>60</v>
      </c>
      <c r="I32" s="6"/>
      <c r="J32" s="3"/>
      <c r="K32" s="7">
        <v>0</v>
      </c>
      <c r="L32" s="3"/>
      <c r="M32" s="8"/>
      <c r="N32" s="9">
        <f>IFERROR(M32*D32,"")</f>
      </c>
      <c r="O32" s="10">
        <f>IFERROR(M32*12,"")</f>
      </c>
      <c r="P32" s="8"/>
      <c r="Q32" s="9">
        <f>IFERROR(P32*D32,"")</f>
      </c>
      <c r="R32" s="8">
        <v>0</v>
      </c>
      <c r="S32" s="8"/>
      <c r="T32" s="8"/>
      <c r="U32" s="9">
        <f>IFERROR((R32+S32+T32)*D32,"")</f>
      </c>
      <c r="V32" s="10">
        <f>IFERROR(R32+S32+T32,"")</f>
      </c>
      <c r="W32" s="3"/>
      <c r="X32" s="5"/>
    </row>
    <row r="33" spans="1:24" x14ac:dyDescent="0.25">
      <c r="A33" s="3" t="s">
        <v>74</v>
      </c>
      <c r="B33" s="3"/>
      <c r="C33" s="3" t="s">
        <v>16</v>
      </c>
      <c r="D33" s="4"/>
      <c r="E33" s="3"/>
      <c r="F33" s="3"/>
      <c r="G33" s="3"/>
      <c r="H33" s="5">
        <v>60</v>
      </c>
      <c r="I33" s="6"/>
      <c r="J33" s="3"/>
      <c r="K33" s="7">
        <v>0</v>
      </c>
      <c r="L33" s="3"/>
      <c r="M33" s="8"/>
      <c r="N33" s="9">
        <f>IFERROR(M33*D33,"")</f>
      </c>
      <c r="O33" s="10">
        <f>IFERROR(M33*12,"")</f>
      </c>
      <c r="P33" s="8"/>
      <c r="Q33" s="9">
        <f>IFERROR(P33*D33,"")</f>
      </c>
      <c r="R33" s="8">
        <v>0</v>
      </c>
      <c r="S33" s="8"/>
      <c r="T33" s="8"/>
      <c r="U33" s="9">
        <f>IFERROR((R33+S33+T33)*D33,"")</f>
      </c>
      <c r="V33" s="10">
        <f>IFERROR(R33+S33+T33,"")</f>
      </c>
      <c r="W33" s="3"/>
      <c r="X33" s="5"/>
    </row>
    <row r="34" spans="1:24" x14ac:dyDescent="0.25">
      <c r="A34" s="3" t="s">
        <v>75</v>
      </c>
      <c r="B34" s="3"/>
      <c r="C34" s="3" t="s">
        <v>16</v>
      </c>
      <c r="D34" s="4"/>
      <c r="E34" s="3"/>
      <c r="F34" s="3"/>
      <c r="G34" s="3"/>
      <c r="H34" s="5">
        <v>60</v>
      </c>
      <c r="I34" s="6"/>
      <c r="J34" s="3"/>
      <c r="K34" s="7">
        <v>0</v>
      </c>
      <c r="L34" s="3"/>
      <c r="M34" s="8"/>
      <c r="N34" s="9">
        <f>IFERROR(M34*D34,"")</f>
      </c>
      <c r="O34" s="10">
        <f>IFERROR(M34*12,"")</f>
      </c>
      <c r="P34" s="8"/>
      <c r="Q34" s="9">
        <f>IFERROR(P34*D34,"")</f>
      </c>
      <c r="R34" s="8">
        <v>0</v>
      </c>
      <c r="S34" s="8"/>
      <c r="T34" s="8"/>
      <c r="U34" s="9">
        <f>IFERROR((R34+S34+T34)*D34,"")</f>
      </c>
      <c r="V34" s="10">
        <f>IFERROR(R34+S34+T34,"")</f>
      </c>
      <c r="W34" s="3"/>
      <c r="X34" s="5"/>
    </row>
    <row r="35" spans="1:24" x14ac:dyDescent="0.25">
      <c r="A35" s="3" t="s">
        <v>76</v>
      </c>
      <c r="B35" s="3"/>
      <c r="C35" s="3" t="s">
        <v>16</v>
      </c>
      <c r="D35" s="4"/>
      <c r="E35" s="3"/>
      <c r="F35" s="3"/>
      <c r="G35" s="3"/>
      <c r="H35" s="5">
        <v>60</v>
      </c>
      <c r="I35" s="6"/>
      <c r="J35" s="3"/>
      <c r="K35" s="7">
        <v>0</v>
      </c>
      <c r="L35" s="3"/>
      <c r="M35" s="8"/>
      <c r="N35" s="9">
        <f>IFERROR(M35*D35,"")</f>
      </c>
      <c r="O35" s="10">
        <f>IFERROR(M35*12,"")</f>
      </c>
      <c r="P35" s="8"/>
      <c r="Q35" s="9">
        <f>IFERROR(P35*D35,"")</f>
      </c>
      <c r="R35" s="8">
        <v>0</v>
      </c>
      <c r="S35" s="8"/>
      <c r="T35" s="8"/>
      <c r="U35" s="9">
        <f>IFERROR((R35+S35+T35)*D35,"")</f>
      </c>
      <c r="V35" s="10">
        <f>IFERROR(R35+S35+T35,"")</f>
      </c>
      <c r="W35" s="3"/>
      <c r="X35" s="5"/>
    </row>
    <row r="36" spans="1:24" x14ac:dyDescent="0.25">
      <c r="A36" s="3" t="s">
        <v>77</v>
      </c>
      <c r="B36" s="3"/>
      <c r="C36" s="3" t="s">
        <v>16</v>
      </c>
      <c r="D36" s="4"/>
      <c r="E36" s="3"/>
      <c r="F36" s="3"/>
      <c r="G36" s="3"/>
      <c r="H36" s="5">
        <v>60</v>
      </c>
      <c r="I36" s="6"/>
      <c r="J36" s="3"/>
      <c r="K36" s="7">
        <v>0</v>
      </c>
      <c r="L36" s="3"/>
      <c r="M36" s="8"/>
      <c r="N36" s="9">
        <f>IFERROR(M36*D36,"")</f>
      </c>
      <c r="O36" s="10">
        <f>IFERROR(M36*12,"")</f>
      </c>
      <c r="P36" s="8"/>
      <c r="Q36" s="9">
        <f>IFERROR(P36*D36,"")</f>
      </c>
      <c r="R36" s="8">
        <v>0</v>
      </c>
      <c r="S36" s="8"/>
      <c r="T36" s="8"/>
      <c r="U36" s="9">
        <f>IFERROR((R36+S36+T36)*D36,"")</f>
      </c>
      <c r="V36" s="10">
        <f>IFERROR(R36+S36+T36,"")</f>
      </c>
      <c r="W36" s="3"/>
      <c r="X36" s="5"/>
    </row>
    <row r="37" spans="1:24" x14ac:dyDescent="0.25">
      <c r="A37" s="3" t="s">
        <v>78</v>
      </c>
      <c r="B37" s="3"/>
      <c r="C37" s="3" t="s">
        <v>16</v>
      </c>
      <c r="D37" s="4"/>
      <c r="E37" s="3"/>
      <c r="F37" s="3"/>
      <c r="G37" s="3"/>
      <c r="H37" s="5">
        <v>60</v>
      </c>
      <c r="I37" s="6"/>
      <c r="J37" s="3"/>
      <c r="K37" s="7">
        <v>0</v>
      </c>
      <c r="L37" s="3"/>
      <c r="M37" s="8"/>
      <c r="N37" s="9">
        <f>IFERROR(M37*D37,"")</f>
      </c>
      <c r="O37" s="10">
        <f>IFERROR(M37*12,"")</f>
      </c>
      <c r="P37" s="8"/>
      <c r="Q37" s="9">
        <f>IFERROR(P37*D37,"")</f>
      </c>
      <c r="R37" s="8">
        <v>0</v>
      </c>
      <c r="S37" s="8"/>
      <c r="T37" s="8"/>
      <c r="U37" s="9">
        <f>IFERROR((R37+S37+T37)*D37,"")</f>
      </c>
      <c r="V37" s="10">
        <f>IFERROR(R37+S37+T37,"")</f>
      </c>
      <c r="W37" s="3"/>
      <c r="X37" s="5"/>
    </row>
    <row r="38" spans="1:24" x14ac:dyDescent="0.25">
      <c r="A38" s="3" t="s">
        <v>79</v>
      </c>
      <c r="B38" s="3"/>
      <c r="C38" s="3" t="s">
        <v>16</v>
      </c>
      <c r="D38" s="4"/>
      <c r="E38" s="3"/>
      <c r="F38" s="3"/>
      <c r="G38" s="3"/>
      <c r="H38" s="5">
        <v>60</v>
      </c>
      <c r="I38" s="6"/>
      <c r="J38" s="3"/>
      <c r="K38" s="7">
        <v>0</v>
      </c>
      <c r="L38" s="3"/>
      <c r="M38" s="8"/>
      <c r="N38" s="9">
        <f>IFERROR(M38*D38,"")</f>
      </c>
      <c r="O38" s="10">
        <f>IFERROR(M38*12,"")</f>
      </c>
      <c r="P38" s="8"/>
      <c r="Q38" s="9">
        <f>IFERROR(P38*D38,"")</f>
      </c>
      <c r="R38" s="8">
        <v>0</v>
      </c>
      <c r="S38" s="8"/>
      <c r="T38" s="8"/>
      <c r="U38" s="9">
        <f>IFERROR((R38+S38+T38)*D38,"")</f>
      </c>
      <c r="V38" s="10">
        <f>IFERROR(R38+S38+T38,"")</f>
      </c>
      <c r="W38" s="3"/>
      <c r="X38" s="5"/>
    </row>
    <row r="39" spans="1:24" x14ac:dyDescent="0.25">
      <c r="A39" s="3" t="s">
        <v>80</v>
      </c>
      <c r="B39" s="3"/>
      <c r="C39" s="3" t="s">
        <v>16</v>
      </c>
      <c r="D39" s="4"/>
      <c r="E39" s="3"/>
      <c r="F39" s="3"/>
      <c r="G39" s="3"/>
      <c r="H39" s="5">
        <v>60</v>
      </c>
      <c r="I39" s="6"/>
      <c r="J39" s="3"/>
      <c r="K39" s="7">
        <v>0</v>
      </c>
      <c r="L39" s="3"/>
      <c r="M39" s="8"/>
      <c r="N39" s="9">
        <f>IFERROR(M39*D39,"")</f>
      </c>
      <c r="O39" s="10">
        <f>IFERROR(M39*12,"")</f>
      </c>
      <c r="P39" s="8"/>
      <c r="Q39" s="9">
        <f>IFERROR(P39*D39,"")</f>
      </c>
      <c r="R39" s="8">
        <v>0</v>
      </c>
      <c r="S39" s="8"/>
      <c r="T39" s="8"/>
      <c r="U39" s="9">
        <f>IFERROR((R39+S39+T39)*D39,"")</f>
      </c>
      <c r="V39" s="10">
        <f>IFERROR(R39+S39+T39,"")</f>
      </c>
      <c r="W39" s="3"/>
      <c r="X39" s="5"/>
    </row>
    <row r="40" spans="1:24" x14ac:dyDescent="0.25">
      <c r="A40" s="3" t="s">
        <v>81</v>
      </c>
      <c r="B40" s="3"/>
      <c r="C40" s="3" t="s">
        <v>16</v>
      </c>
      <c r="D40" s="4"/>
      <c r="E40" s="3"/>
      <c r="F40" s="3"/>
      <c r="G40" s="3"/>
      <c r="H40" s="5">
        <v>60</v>
      </c>
      <c r="I40" s="6"/>
      <c r="J40" s="3"/>
      <c r="K40" s="7">
        <v>0</v>
      </c>
      <c r="L40" s="3"/>
      <c r="M40" s="8"/>
      <c r="N40" s="9">
        <f>IFERROR(M40*D40,"")</f>
      </c>
      <c r="O40" s="10">
        <f>IFERROR(M40*12,"")</f>
      </c>
      <c r="P40" s="8"/>
      <c r="Q40" s="9">
        <f>IFERROR(P40*D40,"")</f>
      </c>
      <c r="R40" s="8">
        <v>0</v>
      </c>
      <c r="S40" s="8"/>
      <c r="T40" s="8"/>
      <c r="U40" s="9">
        <f>IFERROR((R40+S40+T40)*D40,"")</f>
      </c>
      <c r="V40" s="10">
        <f>IFERROR(R40+S40+T40,"")</f>
      </c>
      <c r="W40" s="3"/>
      <c r="X40" s="5"/>
    </row>
    <row r="41" spans="1:24" x14ac:dyDescent="0.25">
      <c r="A41" s="3" t="s">
        <v>82</v>
      </c>
      <c r="B41" s="3"/>
      <c r="C41" s="3" t="s">
        <v>16</v>
      </c>
      <c r="D41" s="4"/>
      <c r="E41" s="3"/>
      <c r="F41" s="3"/>
      <c r="G41" s="3"/>
      <c r="H41" s="5">
        <v>60</v>
      </c>
      <c r="I41" s="6"/>
      <c r="J41" s="3"/>
      <c r="K41" s="7">
        <v>0</v>
      </c>
      <c r="L41" s="3"/>
      <c r="M41" s="8"/>
      <c r="N41" s="9">
        <f>IFERROR(M41*D41,"")</f>
      </c>
      <c r="O41" s="10">
        <f>IFERROR(M41*12,"")</f>
      </c>
      <c r="P41" s="8"/>
      <c r="Q41" s="9">
        <f>IFERROR(P41*D41,"")</f>
      </c>
      <c r="R41" s="8">
        <v>0</v>
      </c>
      <c r="S41" s="8"/>
      <c r="T41" s="8"/>
      <c r="U41" s="9">
        <f>IFERROR((R41+S41+T41)*D41,"")</f>
      </c>
      <c r="V41" s="10">
        <f>IFERROR(R41+S41+T41,"")</f>
      </c>
      <c r="W41" s="3"/>
      <c r="X41" s="5"/>
    </row>
    <row r="42" spans="1:24" x14ac:dyDescent="0.25">
      <c r="A42" s="3" t="s">
        <v>83</v>
      </c>
      <c r="B42" s="3"/>
      <c r="C42" s="3" t="s">
        <v>16</v>
      </c>
      <c r="D42" s="4"/>
      <c r="E42" s="3"/>
      <c r="F42" s="3"/>
      <c r="G42" s="3"/>
      <c r="H42" s="5">
        <v>60</v>
      </c>
      <c r="I42" s="6"/>
      <c r="J42" s="3"/>
      <c r="K42" s="7">
        <v>0</v>
      </c>
      <c r="L42" s="3"/>
      <c r="M42" s="8"/>
      <c r="N42" s="9">
        <f>IFERROR(M42*D42,"")</f>
      </c>
      <c r="O42" s="10">
        <f>IFERROR(M42*12,"")</f>
      </c>
      <c r="P42" s="8"/>
      <c r="Q42" s="9">
        <f>IFERROR(P42*D42,"")</f>
      </c>
      <c r="R42" s="8">
        <v>0</v>
      </c>
      <c r="S42" s="8"/>
      <c r="T42" s="8"/>
      <c r="U42" s="9">
        <f>IFERROR((R42+S42+T42)*D42,"")</f>
      </c>
      <c r="V42" s="10">
        <f>IFERROR(R42+S42+T42,"")</f>
      </c>
      <c r="W42" s="3"/>
      <c r="X42" s="5"/>
    </row>
    <row r="43" spans="1:24" x14ac:dyDescent="0.25">
      <c r="A43" s="3" t="s">
        <v>84</v>
      </c>
      <c r="B43" s="3"/>
      <c r="C43" s="3" t="s">
        <v>16</v>
      </c>
      <c r="D43" s="4"/>
      <c r="E43" s="3"/>
      <c r="F43" s="3"/>
      <c r="G43" s="3"/>
      <c r="H43" s="5">
        <v>60</v>
      </c>
      <c r="I43" s="6"/>
      <c r="J43" s="3"/>
      <c r="K43" s="7">
        <v>0</v>
      </c>
      <c r="L43" s="3"/>
      <c r="M43" s="8"/>
      <c r="N43" s="9">
        <f>IFERROR(M43*D43,"")</f>
      </c>
      <c r="O43" s="10">
        <f>IFERROR(M43*12,"")</f>
      </c>
      <c r="P43" s="8"/>
      <c r="Q43" s="9">
        <f>IFERROR(P43*D43,"")</f>
      </c>
      <c r="R43" s="8">
        <v>0</v>
      </c>
      <c r="S43" s="8"/>
      <c r="T43" s="8"/>
      <c r="U43" s="9">
        <f>IFERROR((R43+S43+T43)*D43,"")</f>
      </c>
      <c r="V43" s="10">
        <f>IFERROR(R43+S43+T43,"")</f>
      </c>
      <c r="W43" s="3"/>
      <c r="X43" s="5"/>
    </row>
    <row r="44" spans="1:24" x14ac:dyDescent="0.25">
      <c r="A44" s="3" t="s">
        <v>85</v>
      </c>
      <c r="B44" s="3"/>
      <c r="C44" s="3" t="s">
        <v>16</v>
      </c>
      <c r="D44" s="4"/>
      <c r="E44" s="3"/>
      <c r="F44" s="3"/>
      <c r="G44" s="3"/>
      <c r="H44" s="5">
        <v>60</v>
      </c>
      <c r="I44" s="6"/>
      <c r="J44" s="3"/>
      <c r="K44" s="7">
        <v>0</v>
      </c>
      <c r="L44" s="3"/>
      <c r="M44" s="8"/>
      <c r="N44" s="9">
        <f>IFERROR(M44*D44,"")</f>
      </c>
      <c r="O44" s="10">
        <f>IFERROR(M44*12,"")</f>
      </c>
      <c r="P44" s="8"/>
      <c r="Q44" s="9">
        <f>IFERROR(P44*D44,"")</f>
      </c>
      <c r="R44" s="8">
        <v>0</v>
      </c>
      <c r="S44" s="8"/>
      <c r="T44" s="8"/>
      <c r="U44" s="9">
        <f>IFERROR((R44+S44+T44)*D44,"")</f>
      </c>
      <c r="V44" s="10">
        <f>IFERROR(R44+S44+T44,"")</f>
      </c>
      <c r="W44" s="3"/>
      <c r="X44" s="5"/>
    </row>
    <row r="45" spans="1:24" x14ac:dyDescent="0.25">
      <c r="A45" s="3" t="s">
        <v>86</v>
      </c>
      <c r="B45" s="3"/>
      <c r="C45" s="3" t="s">
        <v>16</v>
      </c>
      <c r="D45" s="4"/>
      <c r="E45" s="3"/>
      <c r="F45" s="3"/>
      <c r="G45" s="3"/>
      <c r="H45" s="5">
        <v>60</v>
      </c>
      <c r="I45" s="6"/>
      <c r="J45" s="3"/>
      <c r="K45" s="7">
        <v>0</v>
      </c>
      <c r="L45" s="3"/>
      <c r="M45" s="8"/>
      <c r="N45" s="9">
        <f>IFERROR(M45*D45,"")</f>
      </c>
      <c r="O45" s="10">
        <f>IFERROR(M45*12,"")</f>
      </c>
      <c r="P45" s="8"/>
      <c r="Q45" s="9">
        <f>IFERROR(P45*D45,"")</f>
      </c>
      <c r="R45" s="8">
        <v>0</v>
      </c>
      <c r="S45" s="8"/>
      <c r="T45" s="8"/>
      <c r="U45" s="9">
        <f>IFERROR((R45+S45+T45)*D45,"")</f>
      </c>
      <c r="V45" s="10">
        <f>IFERROR(R45+S45+T45,"")</f>
      </c>
      <c r="W45" s="3"/>
      <c r="X45" s="5"/>
    </row>
    <row r="46" spans="1:24" x14ac:dyDescent="0.25">
      <c r="A46" s="3" t="s">
        <v>87</v>
      </c>
      <c r="B46" s="3"/>
      <c r="C46" s="3" t="s">
        <v>16</v>
      </c>
      <c r="D46" s="4"/>
      <c r="E46" s="3"/>
      <c r="F46" s="3"/>
      <c r="G46" s="3"/>
      <c r="H46" s="5">
        <v>60</v>
      </c>
      <c r="I46" s="6"/>
      <c r="J46" s="3"/>
      <c r="K46" s="7">
        <v>0</v>
      </c>
      <c r="L46" s="3"/>
      <c r="M46" s="8"/>
      <c r="N46" s="9">
        <f>IFERROR(M46*D46,"")</f>
      </c>
      <c r="O46" s="10">
        <f>IFERROR(M46*12,"")</f>
      </c>
      <c r="P46" s="8"/>
      <c r="Q46" s="9">
        <f>IFERROR(P46*D46,"")</f>
      </c>
      <c r="R46" s="8">
        <v>0</v>
      </c>
      <c r="S46" s="8"/>
      <c r="T46" s="8"/>
      <c r="U46" s="9">
        <f>IFERROR((R46+S46+T46)*D46,"")</f>
      </c>
      <c r="V46" s="10">
        <f>IFERROR(R46+S46+T46,"")</f>
      </c>
      <c r="W46" s="3"/>
      <c r="X46" s="5"/>
    </row>
    <row r="47" spans="1:24" x14ac:dyDescent="0.25">
      <c r="A47" s="3" t="s">
        <v>88</v>
      </c>
      <c r="B47" s="3"/>
      <c r="C47" s="3" t="s">
        <v>16</v>
      </c>
      <c r="D47" s="4"/>
      <c r="E47" s="3"/>
      <c r="F47" s="3"/>
      <c r="G47" s="3"/>
      <c r="H47" s="5">
        <v>60</v>
      </c>
      <c r="I47" s="6"/>
      <c r="J47" s="3"/>
      <c r="K47" s="7">
        <v>0</v>
      </c>
      <c r="L47" s="3"/>
      <c r="M47" s="8"/>
      <c r="N47" s="9">
        <f>IFERROR(M47*D47,"")</f>
      </c>
      <c r="O47" s="10">
        <f>IFERROR(M47*12,"")</f>
      </c>
      <c r="P47" s="8"/>
      <c r="Q47" s="9">
        <f>IFERROR(P47*D47,"")</f>
      </c>
      <c r="R47" s="8">
        <v>0</v>
      </c>
      <c r="S47" s="8"/>
      <c r="T47" s="8"/>
      <c r="U47" s="9">
        <f>IFERROR((R47+S47+T47)*D47,"")</f>
      </c>
      <c r="V47" s="10">
        <f>IFERROR(R47+S47+T47,"")</f>
      </c>
      <c r="W47" s="3"/>
      <c r="X47" s="5"/>
    </row>
    <row r="48" spans="1:24" x14ac:dyDescent="0.25">
      <c r="A48" s="3" t="s">
        <v>89</v>
      </c>
      <c r="B48" s="3"/>
      <c r="C48" s="3" t="s">
        <v>16</v>
      </c>
      <c r="D48" s="4"/>
      <c r="E48" s="3"/>
      <c r="F48" s="3"/>
      <c r="G48" s="3"/>
      <c r="H48" s="5">
        <v>60</v>
      </c>
      <c r="I48" s="6"/>
      <c r="J48" s="3"/>
      <c r="K48" s="7">
        <v>0</v>
      </c>
      <c r="L48" s="3"/>
      <c r="M48" s="8"/>
      <c r="N48" s="9">
        <f>IFERROR(M48*D48,"")</f>
      </c>
      <c r="O48" s="10">
        <f>IFERROR(M48*12,"")</f>
      </c>
      <c r="P48" s="8"/>
      <c r="Q48" s="9">
        <f>IFERROR(P48*D48,"")</f>
      </c>
      <c r="R48" s="8">
        <v>0</v>
      </c>
      <c r="S48" s="8"/>
      <c r="T48" s="8"/>
      <c r="U48" s="9">
        <f>IFERROR((R48+S48+T48)*D48,"")</f>
      </c>
      <c r="V48" s="10">
        <f>IFERROR(R48+S48+T48,"")</f>
      </c>
      <c r="W48" s="3"/>
      <c r="X48" s="5"/>
    </row>
    <row r="49" spans="1:24" x14ac:dyDescent="0.25">
      <c r="A49" s="3" t="s">
        <v>90</v>
      </c>
      <c r="B49" s="3"/>
      <c r="C49" s="3" t="s">
        <v>16</v>
      </c>
      <c r="D49" s="4"/>
      <c r="E49" s="3"/>
      <c r="F49" s="3"/>
      <c r="G49" s="3"/>
      <c r="H49" s="5">
        <v>60</v>
      </c>
      <c r="I49" s="6"/>
      <c r="J49" s="3"/>
      <c r="K49" s="7">
        <v>0</v>
      </c>
      <c r="L49" s="3"/>
      <c r="M49" s="8"/>
      <c r="N49" s="9">
        <f>IFERROR(M49*D49,"")</f>
      </c>
      <c r="O49" s="10">
        <f>IFERROR(M49*12,"")</f>
      </c>
      <c r="P49" s="8"/>
      <c r="Q49" s="9">
        <f>IFERROR(P49*D49,"")</f>
      </c>
      <c r="R49" s="8">
        <v>0</v>
      </c>
      <c r="S49" s="8"/>
      <c r="T49" s="8"/>
      <c r="U49" s="9">
        <f>IFERROR((R49+S49+T49)*D49,"")</f>
      </c>
      <c r="V49" s="10">
        <f>IFERROR(R49+S49+T49,"")</f>
      </c>
      <c r="W49" s="3"/>
      <c r="X49" s="5"/>
    </row>
    <row r="50" spans="1:24" x14ac:dyDescent="0.25">
      <c r="A50" s="3" t="s">
        <v>91</v>
      </c>
      <c r="B50" s="3"/>
      <c r="C50" s="3" t="s">
        <v>16</v>
      </c>
      <c r="D50" s="4"/>
      <c r="E50" s="3"/>
      <c r="F50" s="3"/>
      <c r="G50" s="3"/>
      <c r="H50" s="5">
        <v>60</v>
      </c>
      <c r="I50" s="6"/>
      <c r="J50" s="3"/>
      <c r="K50" s="7">
        <v>0</v>
      </c>
      <c r="L50" s="3"/>
      <c r="M50" s="8"/>
      <c r="N50" s="9">
        <f>IFERROR(M50*D50,"")</f>
      </c>
      <c r="O50" s="10">
        <f>IFERROR(M50*12,"")</f>
      </c>
      <c r="P50" s="8"/>
      <c r="Q50" s="9">
        <f>IFERROR(P50*D50,"")</f>
      </c>
      <c r="R50" s="8">
        <v>0</v>
      </c>
      <c r="S50" s="8"/>
      <c r="T50" s="8"/>
      <c r="U50" s="9">
        <f>IFERROR((R50+S50+T50)*D50,"")</f>
      </c>
      <c r="V50" s="10">
        <f>IFERROR(R50+S50+T50,"")</f>
      </c>
      <c r="W50" s="3"/>
      <c r="X50" s="5"/>
    </row>
    <row r="51" spans="1:24" x14ac:dyDescent="0.25">
      <c r="A51" s="3" t="s">
        <v>92</v>
      </c>
      <c r="B51" s="3"/>
      <c r="C51" s="3" t="s">
        <v>16</v>
      </c>
      <c r="D51" s="4"/>
      <c r="E51" s="3"/>
      <c r="F51" s="3"/>
      <c r="G51" s="3"/>
      <c r="H51" s="5">
        <v>60</v>
      </c>
      <c r="I51" s="6"/>
      <c r="J51" s="3"/>
      <c r="K51" s="7">
        <v>0</v>
      </c>
      <c r="L51" s="3"/>
      <c r="M51" s="8"/>
      <c r="N51" s="9">
        <f>IFERROR(M51*D51,"")</f>
      </c>
      <c r="O51" s="10">
        <f>IFERROR(M51*12,"")</f>
      </c>
      <c r="P51" s="8"/>
      <c r="Q51" s="9">
        <f>IFERROR(P51*D51,"")</f>
      </c>
      <c r="R51" s="8">
        <v>0</v>
      </c>
      <c r="S51" s="8"/>
      <c r="T51" s="8"/>
      <c r="U51" s="9">
        <f>IFERROR((R51+S51+T51)*D51,"")</f>
      </c>
      <c r="V51" s="10">
        <f>IFERROR(R51+S51+T51,"")</f>
      </c>
      <c r="W51" s="3"/>
      <c r="X51" s="5"/>
    </row>
    <row r="52" spans="1:24" x14ac:dyDescent="0.25">
      <c r="A52" s="3" t="s">
        <v>93</v>
      </c>
      <c r="B52" s="3"/>
      <c r="C52" s="3" t="s">
        <v>16</v>
      </c>
      <c r="D52" s="4"/>
      <c r="E52" s="3"/>
      <c r="F52" s="3"/>
      <c r="G52" s="3"/>
      <c r="H52" s="5">
        <v>60</v>
      </c>
      <c r="I52" s="6"/>
      <c r="J52" s="3"/>
      <c r="K52" s="7">
        <v>0</v>
      </c>
      <c r="L52" s="3"/>
      <c r="M52" s="8"/>
      <c r="N52" s="9">
        <f>IFERROR(M52*D52,"")</f>
      </c>
      <c r="O52" s="10">
        <f>IFERROR(M52*12,"")</f>
      </c>
      <c r="P52" s="8"/>
      <c r="Q52" s="9">
        <f>IFERROR(P52*D52,"")</f>
      </c>
      <c r="R52" s="8">
        <v>0</v>
      </c>
      <c r="S52" s="8"/>
      <c r="T52" s="8"/>
      <c r="U52" s="9">
        <f>IFERROR((R52+S52+T52)*D52,"")</f>
      </c>
      <c r="V52" s="10">
        <f>IFERROR(R52+S52+T52,"")</f>
      </c>
      <c r="W52" s="3"/>
      <c r="X52" s="5"/>
    </row>
    <row r="53" spans="1:24" x14ac:dyDescent="0.25">
      <c r="A53" s="3" t="s">
        <v>94</v>
      </c>
      <c r="B53" s="3"/>
      <c r="C53" s="3" t="s">
        <v>16</v>
      </c>
      <c r="D53" s="4"/>
      <c r="E53" s="3"/>
      <c r="F53" s="3"/>
      <c r="G53" s="3"/>
      <c r="H53" s="5">
        <v>60</v>
      </c>
      <c r="I53" s="6"/>
      <c r="J53" s="3"/>
      <c r="K53" s="7">
        <v>0</v>
      </c>
      <c r="L53" s="3"/>
      <c r="M53" s="8"/>
      <c r="N53" s="9">
        <f>IFERROR(M53*D53,"")</f>
      </c>
      <c r="O53" s="10">
        <f>IFERROR(M53*12,"")</f>
      </c>
      <c r="P53" s="8"/>
      <c r="Q53" s="9">
        <f>IFERROR(P53*D53,"")</f>
      </c>
      <c r="R53" s="8">
        <v>0</v>
      </c>
      <c r="S53" s="8"/>
      <c r="T53" s="8"/>
      <c r="U53" s="9">
        <f>IFERROR((R53+S53+T53)*D53,"")</f>
      </c>
      <c r="V53" s="10">
        <f>IFERROR(R53+S53+T53,"")</f>
      </c>
      <c r="W53" s="3"/>
      <c r="X53" s="5"/>
    </row>
    <row r="54" spans="1:24" x14ac:dyDescent="0.25">
      <c r="A54" s="3" t="s">
        <v>95</v>
      </c>
      <c r="B54" s="3"/>
      <c r="C54" s="3" t="s">
        <v>16</v>
      </c>
      <c r="D54" s="4"/>
      <c r="E54" s="3"/>
      <c r="F54" s="3"/>
      <c r="G54" s="3"/>
      <c r="H54" s="5">
        <v>60</v>
      </c>
      <c r="I54" s="6"/>
      <c r="J54" s="3"/>
      <c r="K54" s="7">
        <v>0</v>
      </c>
      <c r="L54" s="3"/>
      <c r="M54" s="8"/>
      <c r="N54" s="9">
        <f>IFERROR(M54*D54,"")</f>
      </c>
      <c r="O54" s="10">
        <f>IFERROR(M54*12,"")</f>
      </c>
      <c r="P54" s="8"/>
      <c r="Q54" s="9">
        <f>IFERROR(P54*D54,"")</f>
      </c>
      <c r="R54" s="8">
        <v>0</v>
      </c>
      <c r="S54" s="8"/>
      <c r="T54" s="8"/>
      <c r="U54" s="9">
        <f>IFERROR((R54+S54+T54)*D54,"")</f>
      </c>
      <c r="V54" s="10">
        <f>IFERROR(R54+S54+T54,"")</f>
      </c>
      <c r="W54" s="3"/>
      <c r="X54" s="5"/>
    </row>
    <row r="55" spans="1:24" x14ac:dyDescent="0.25">
      <c r="A55" s="3" t="s">
        <v>96</v>
      </c>
      <c r="B55" s="3"/>
      <c r="C55" s="3" t="s">
        <v>16</v>
      </c>
      <c r="D55" s="4"/>
      <c r="E55" s="3"/>
      <c r="F55" s="3"/>
      <c r="G55" s="3"/>
      <c r="H55" s="5">
        <v>60</v>
      </c>
      <c r="I55" s="6"/>
      <c r="J55" s="3"/>
      <c r="K55" s="7">
        <v>0</v>
      </c>
      <c r="L55" s="3"/>
      <c r="M55" s="8"/>
      <c r="N55" s="9">
        <f>IFERROR(M55*D55,"")</f>
      </c>
      <c r="O55" s="10">
        <f>IFERROR(M55*12,"")</f>
      </c>
      <c r="P55" s="8"/>
      <c r="Q55" s="9">
        <f>IFERROR(P55*D55,"")</f>
      </c>
      <c r="R55" s="8">
        <v>0</v>
      </c>
      <c r="S55" s="8"/>
      <c r="T55" s="8"/>
      <c r="U55" s="9">
        <f>IFERROR((R55+S55+T55)*D55,"")</f>
      </c>
      <c r="V55" s="10">
        <f>IFERROR(R55+S55+T55,"")</f>
      </c>
      <c r="W55" s="3"/>
      <c r="X55" s="5"/>
    </row>
    <row r="56" spans="1:24" x14ac:dyDescent="0.25">
      <c r="A56" s="3" t="s">
        <v>97</v>
      </c>
      <c r="B56" s="3"/>
      <c r="C56" s="3" t="s">
        <v>16</v>
      </c>
      <c r="D56" s="4"/>
      <c r="E56" s="3"/>
      <c r="F56" s="3"/>
      <c r="G56" s="3"/>
      <c r="H56" s="5">
        <v>60</v>
      </c>
      <c r="I56" s="6"/>
      <c r="J56" s="3"/>
      <c r="K56" s="7">
        <v>0</v>
      </c>
      <c r="L56" s="3"/>
      <c r="M56" s="8"/>
      <c r="N56" s="9">
        <f>IFERROR(M56*D56,"")</f>
      </c>
      <c r="O56" s="10">
        <f>IFERROR(M56*12,"")</f>
      </c>
      <c r="P56" s="8"/>
      <c r="Q56" s="9">
        <f>IFERROR(P56*D56,"")</f>
      </c>
      <c r="R56" s="8">
        <v>0</v>
      </c>
      <c r="S56" s="8"/>
      <c r="T56" s="8"/>
      <c r="U56" s="9">
        <f>IFERROR((R56+S56+T56)*D56,"")</f>
      </c>
      <c r="V56" s="10">
        <f>IFERROR(R56+S56+T56,"")</f>
      </c>
      <c r="W56" s="3"/>
      <c r="X56" s="5"/>
    </row>
    <row r="57" spans="1:21" x14ac:dyDescent="0.25">
      <c r="A57" s="1" t="s">
        <v>98</v>
      </c>
      <c r="D57" s="11">
        <f>SUM(D2:D56)</f>
      </c>
      <c r="N57" s="12">
        <f>SUM(N2:N56)</f>
      </c>
      <c r="Q57" s="12">
        <f>SUM(Q2:Q56)</f>
      </c>
      <c r="U57" s="12">
        <f>SUM(U2:U56)</f>
      </c>
    </row>
  </sheetData>
  <autoFilter ref="A1:X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Renewals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Swig Leasing Bridge</dc:creator>
  <dc:title/>
  <dc:subject/>
  <dc:description/>
  <cp:keywords/>
  <cp:category/>
  <cp:lastModifiedBy>Unknown</cp:lastModifiedBy>
  <dcterms:created xsi:type="dcterms:W3CDTF">2026-06-08T21:12:03Z</dcterms:created>
  <dcterms:modified xsi:type="dcterms:W3CDTF">2026-06-08T21:12:03Z</dcterms:modified>
</cp:coreProperties>
</file>